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\Desktop\моя папка\по бюджету на сайт\январь 2026\"/>
    </mc:Choice>
  </mc:AlternateContent>
  <bookViews>
    <workbookView xWindow="360" yWindow="270" windowWidth="14940" windowHeight="9150"/>
  </bookViews>
  <sheets>
    <sheet name="Доходы" sheetId="1" r:id="rId1"/>
    <sheet name="_params" sheetId="4" state="hidden" r:id="rId2"/>
  </sheets>
  <definedNames>
    <definedName name="APPT" localSheetId="0">Доходы!$A$15</definedName>
    <definedName name="FILE_NAME" localSheetId="0">Доходы!#REF!</definedName>
    <definedName name="FIO" localSheetId="0">Доходы!$C$15</definedName>
    <definedName name="FORM_CODE" localSheetId="0">Доходы!#REF!</definedName>
    <definedName name="LAST_CELL" localSheetId="0">Доходы!#REF!</definedName>
    <definedName name="PARAMS" localSheetId="0">Доходы!#REF!</definedName>
    <definedName name="PERIOD" localSheetId="0">Доходы!#REF!</definedName>
    <definedName name="RANGE_NAMES" localSheetId="0">Доходы!#REF!</definedName>
    <definedName name="RBEGIN_1" localSheetId="0">Доходы!$A$10</definedName>
    <definedName name="REG_DATE" localSheetId="0">Доходы!#REF!</definedName>
    <definedName name="REND_1" localSheetId="0">Доходы!#REF!</definedName>
    <definedName name="SIGN" localSheetId="0">Доходы!$A$14:$C$16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5" i="1" l="1"/>
  <c r="E17" i="1"/>
  <c r="E18" i="1"/>
  <c r="E22" i="1"/>
  <c r="E23" i="1"/>
  <c r="E24" i="1"/>
  <c r="E25" i="1"/>
  <c r="E20" i="1" l="1"/>
  <c r="E21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5" i="1"/>
  <c r="E47" i="1"/>
  <c r="E48" i="1"/>
  <c r="E52" i="1"/>
  <c r="E53" i="1"/>
  <c r="E56" i="1"/>
  <c r="E57" i="1"/>
  <c r="E58" i="1"/>
  <c r="E59" i="1"/>
  <c r="E60" i="1"/>
  <c r="E63" i="1"/>
  <c r="E64" i="1"/>
  <c r="E65" i="1"/>
  <c r="E66" i="1"/>
  <c r="E67" i="1"/>
  <c r="E73" i="1"/>
  <c r="E74" i="1"/>
  <c r="E75" i="1"/>
  <c r="E76" i="1"/>
  <c r="E78" i="1"/>
  <c r="E81" i="1"/>
  <c r="E86" i="1"/>
  <c r="E87" i="1"/>
  <c r="E12" i="1"/>
  <c r="E13" i="1"/>
  <c r="E14" i="1"/>
  <c r="E10" i="1"/>
</calcChain>
</file>

<file path=xl/sharedStrings.xml><?xml version="1.0" encoding="utf-8"?>
<sst xmlns="http://schemas.openxmlformats.org/spreadsheetml/2006/main" count="207" uniqueCount="180">
  <si>
    <t/>
  </si>
  <si>
    <t>001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</si>
  <si>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</si>
  <si>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</si>
  <si>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</si>
  <si>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</si>
  <si>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</si>
  <si>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</si>
  <si>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</si>
  <si>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</si>
  <si>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</si>
  <si>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</si>
  <si>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</si>
  <si>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</si>
  <si>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</si>
  <si>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</si>
  <si>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</si>
  <si>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-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</si>
  <si>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</si>
  <si>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</si>
  <si>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</si>
  <si>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</si>
  <si>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</si>
  <si>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</si>
  <si>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</si>
  <si>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</si>
  <si>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</si>
  <si>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</si>
  <si>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</si>
  <si>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</si>
  <si>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</si>
  <si>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</si>
  <si>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</si>
  <si>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</si>
  <si>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</si>
  <si>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</si>
  <si>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</si>
  <si>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Земельный налог</t>
  </si>
  <si>
    <t>Земельный налог с организаций</t>
  </si>
  <si>
    <t>Земельный налог с физических лиц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</si>
  <si>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</si>
  <si>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</si>
  <si>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</si>
  <si>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</si>
  <si>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</si>
  <si>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</si>
  <si>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</si>
  <si>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</si>
  <si>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</si>
  <si>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</si>
  <si>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Платежи от государственных и муниципальных унитарных предприятий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</si>
  <si>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</si>
  <si>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</si>
  <si>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</si>
  <si>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</si>
  <si>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</si>
  <si>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</si>
  <si>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</si>
  <si>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 ОТ ПРОДАЖИ МАТЕРИАЛЬНЫХ И НЕМАТЕРИАЛЬНЫХ АКТИВОВ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</si>
  <si>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</si>
  <si>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</si>
  <si>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приватизации имущества, находящегося в государственной и муниципальной собственности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</si>
  <si>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</si>
  <si>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</si>
  <si>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</si>
  <si>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</si>
  <si>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</si>
  <si>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</si>
  <si>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</si>
  <si>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</si>
  <si>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модельных муниципальных библиотек</t>
  </si>
  <si>
    <t>Субсидии бюджетам на поддержку отрасли культуры</t>
  </si>
  <si>
    <t>Субсидии бюджетам на реализацию программ формирования современной городской среды</t>
  </si>
  <si>
    <t>Прочие субсидии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</si>
  <si>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</si>
  <si>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</si>
  <si>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</si>
  <si>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</si>
  <si>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</si>
  <si>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</si>
  <si>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</si>
  <si>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Единая субвенция местным бюджетам</t>
  </si>
  <si>
    <t>Иные межбюджетные трансферты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</si>
  <si>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</si>
  <si>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Прочие межбюджетные трансферты, передаваемые бюджетам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</si>
  <si>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</si>
  <si>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</si>
  <si>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Доходы/EXPORT_SRC_KIND</t>
  </si>
  <si>
    <t>Доходы/FORM_CODE</t>
  </si>
  <si>
    <t>117</t>
  </si>
  <si>
    <t>Доходы/REG_DATE</t>
  </si>
  <si>
    <t>01.02.2026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</si>
  <si>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</si>
  <si>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</si>
  <si>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</si>
  <si>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</si>
  <si>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</si>
  <si>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</si>
  <si>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</si>
  <si>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c:\УФК\117Y01.txt</t>
  </si>
  <si>
    <t>Доходы/EXPORT_SRC_CODE</t>
  </si>
  <si>
    <t>Доходы/PERIOD</t>
  </si>
  <si>
    <t>% исполнения</t>
  </si>
  <si>
    <t xml:space="preserve">     Доходы бюджета Вадского муниципального округа Нижегородской области по состоянию на 1 февраля 2026 г.</t>
  </si>
  <si>
    <t xml:space="preserve"> 10000000000000000</t>
  </si>
  <si>
    <t xml:space="preserve"> 10100000000000000</t>
  </si>
  <si>
    <t xml:space="preserve"> 10102000010000110</t>
  </si>
  <si>
    <t>10102010010000110</t>
  </si>
  <si>
    <t>10102030010000110</t>
  </si>
  <si>
    <t>10102040010000110</t>
  </si>
  <si>
    <t xml:space="preserve"> 10102080010000110</t>
  </si>
  <si>
    <t>10102150010000110</t>
  </si>
  <si>
    <t>10300000000000000</t>
  </si>
  <si>
    <t xml:space="preserve"> 10302000010000110</t>
  </si>
  <si>
    <t>10302230010000110</t>
  </si>
  <si>
    <t xml:space="preserve"> 10302240010000110</t>
  </si>
  <si>
    <t xml:space="preserve"> 10302250010000110</t>
  </si>
  <si>
    <t>10302260010000110</t>
  </si>
  <si>
    <t>10500000000000000</t>
  </si>
  <si>
    <t xml:space="preserve"> 10501000000000110</t>
  </si>
  <si>
    <t xml:space="preserve"> 10501010010000110</t>
  </si>
  <si>
    <t>10501020010000110</t>
  </si>
  <si>
    <t xml:space="preserve"> 10503000010000110</t>
  </si>
  <si>
    <t>10503010010000110</t>
  </si>
  <si>
    <t xml:space="preserve"> 10504000020000110</t>
  </si>
  <si>
    <t xml:space="preserve"> 10504060020000110</t>
  </si>
  <si>
    <t>10600000000000000</t>
  </si>
  <si>
    <t>10601000000000110</t>
  </si>
  <si>
    <t xml:space="preserve"> 10601020140000110</t>
  </si>
  <si>
    <t xml:space="preserve"> 10606000000000110</t>
  </si>
  <si>
    <t xml:space="preserve"> 10606030000000110</t>
  </si>
  <si>
    <t>10606040000000110</t>
  </si>
  <si>
    <t xml:space="preserve"> 10803000010000110</t>
  </si>
  <si>
    <t xml:space="preserve"> 10800000000000000</t>
  </si>
  <si>
    <t>10804000010000110</t>
  </si>
  <si>
    <t>11100000000000000</t>
  </si>
  <si>
    <t xml:space="preserve"> 11105000000000120</t>
  </si>
  <si>
    <t>11105010000000120</t>
  </si>
  <si>
    <t>11105020000000120</t>
  </si>
  <si>
    <t>11105030000000120</t>
  </si>
  <si>
    <t>11105070000000120</t>
  </si>
  <si>
    <t xml:space="preserve"> 11105400000000120</t>
  </si>
  <si>
    <t xml:space="preserve"> 11107000000000120</t>
  </si>
  <si>
    <t>11107010000000120</t>
  </si>
  <si>
    <t xml:space="preserve"> 11109000000000120</t>
  </si>
  <si>
    <t xml:space="preserve"> 11300000000000000</t>
  </si>
  <si>
    <t xml:space="preserve"> 11301000000000130</t>
  </si>
  <si>
    <t xml:space="preserve"> 11301990000000130</t>
  </si>
  <si>
    <t xml:space="preserve"> 11302000000000130</t>
  </si>
  <si>
    <t xml:space="preserve"> 11302060000000130</t>
  </si>
  <si>
    <t>11400000000000000</t>
  </si>
  <si>
    <t xml:space="preserve"> 11406000000000430</t>
  </si>
  <si>
    <t xml:space="preserve"> 11406010000000430</t>
  </si>
  <si>
    <t>11413000000000000</t>
  </si>
  <si>
    <t>11413040140000410</t>
  </si>
  <si>
    <t xml:space="preserve"> 11600000000000000</t>
  </si>
  <si>
    <t xml:space="preserve"> 20000000000000000</t>
  </si>
  <si>
    <t xml:space="preserve"> 20200000000000000</t>
  </si>
  <si>
    <t>20215001000000150</t>
  </si>
  <si>
    <t xml:space="preserve"> 20220000000000150</t>
  </si>
  <si>
    <t xml:space="preserve"> 20220302000000150</t>
  </si>
  <si>
    <t>20225304000000150</t>
  </si>
  <si>
    <t xml:space="preserve"> 20225454000000150</t>
  </si>
  <si>
    <t>20225519000000150</t>
  </si>
  <si>
    <t xml:space="preserve"> 20225555000000150</t>
  </si>
  <si>
    <t xml:space="preserve"> 20229999000000150</t>
  </si>
  <si>
    <t xml:space="preserve"> 20230000000000150</t>
  </si>
  <si>
    <t xml:space="preserve"> 20230024000000150</t>
  </si>
  <si>
    <t xml:space="preserve"> 20230029000000150</t>
  </si>
  <si>
    <t xml:space="preserve"> 20235082000000150</t>
  </si>
  <si>
    <t xml:space="preserve"> 20235118000000150</t>
  </si>
  <si>
    <t xml:space="preserve"> 20235120000000150</t>
  </si>
  <si>
    <t xml:space="preserve"> 20235303000000150</t>
  </si>
  <si>
    <t xml:space="preserve"> 20239998000000150</t>
  </si>
  <si>
    <t>20240000000000150</t>
  </si>
  <si>
    <t>20245179000000150</t>
  </si>
  <si>
    <t>20249999000000150</t>
  </si>
  <si>
    <t xml:space="preserve"> 20249999000000150</t>
  </si>
  <si>
    <t>21900000000000000</t>
  </si>
  <si>
    <t xml:space="preserve"> 21900000140000150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</si>
</sst>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5" x14ac:knownFonts="1">
    <font>
      <sz val="10"/>
      <name val="Arial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/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3" xfId="0" applyNumberFormat="1" applyFont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horizontal="center" vertical="center"/>
    </xf>
    <xf numFmtId="49" fontId="3" fillId="0" borderId="15" xfId="0" applyNumberFormat="1" applyFont="1" applyBorder="1" applyAlignment="1" applyProtection="1">
      <alignment horizontal="left" vertical="top" wrapText="1"/>
    </xf>
    <xf numFmtId="49" fontId="3" fillId="0" borderId="16" xfId="0" applyNumberFormat="1" applyFont="1" applyBorder="1" applyAlignment="1" applyProtection="1">
      <alignment horizontal="center"/>
    </xf>
    <xf numFmtId="4" fontId="3" fillId="0" borderId="17" xfId="0" applyNumberFormat="1" applyFont="1" applyBorder="1" applyAlignment="1" applyProtection="1">
      <alignment horizontal="center"/>
    </xf>
    <xf numFmtId="4" fontId="3" fillId="0" borderId="18" xfId="0" applyNumberFormat="1" applyFont="1" applyBorder="1" applyAlignment="1" applyProtection="1">
      <alignment horizontal="center"/>
    </xf>
    <xf numFmtId="49" fontId="3" fillId="0" borderId="19" xfId="0" applyNumberFormat="1" applyFont="1" applyBorder="1" applyAlignment="1" applyProtection="1">
      <alignment horizontal="left" vertical="top" wrapText="1"/>
    </xf>
    <xf numFmtId="49" fontId="3" fillId="0" borderId="20" xfId="0" applyNumberFormat="1" applyFont="1" applyBorder="1" applyAlignment="1" applyProtection="1">
      <alignment horizontal="center" vertical="top"/>
    </xf>
    <xf numFmtId="4" fontId="3" fillId="0" borderId="21" xfId="0" applyNumberFormat="1" applyFont="1" applyBorder="1" applyAlignment="1" applyProtection="1">
      <alignment horizontal="center" vertical="top"/>
    </xf>
    <xf numFmtId="4" fontId="3" fillId="0" borderId="17" xfId="0" applyNumberFormat="1" applyFont="1" applyBorder="1" applyAlignment="1" applyProtection="1">
      <alignment horizontal="center" vertical="top"/>
    </xf>
    <xf numFmtId="49" fontId="3" fillId="0" borderId="22" xfId="0" applyNumberFormat="1" applyFont="1" applyBorder="1" applyAlignment="1" applyProtection="1">
      <alignment horizontal="left" vertical="top" wrapText="1"/>
    </xf>
    <xf numFmtId="49" fontId="3" fillId="0" borderId="23" xfId="0" applyNumberFormat="1" applyFont="1" applyBorder="1" applyAlignment="1" applyProtection="1">
      <alignment horizontal="center" vertical="top"/>
    </xf>
    <xf numFmtId="4" fontId="3" fillId="0" borderId="9" xfId="0" applyNumberFormat="1" applyFont="1" applyBorder="1" applyAlignment="1" applyProtection="1">
      <alignment horizontal="center" vertical="top"/>
    </xf>
    <xf numFmtId="164" fontId="3" fillId="0" borderId="22" xfId="0" applyNumberFormat="1" applyFont="1" applyBorder="1" applyAlignment="1" applyProtection="1">
      <alignment horizontal="left" vertical="top" wrapText="1"/>
    </xf>
    <xf numFmtId="0" fontId="4" fillId="0" borderId="24" xfId="0" applyFont="1" applyBorder="1" applyAlignment="1" applyProtection="1">
      <alignment horizontal="left"/>
    </xf>
    <xf numFmtId="0" fontId="4" fillId="0" borderId="25" xfId="0" applyFont="1" applyBorder="1" applyAlignment="1" applyProtection="1">
      <alignment horizontal="center"/>
    </xf>
    <xf numFmtId="49" fontId="4" fillId="0" borderId="25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showGridLines="0" tabSelected="1" topLeftCell="A49" workbookViewId="0">
      <selection activeCell="D93" sqref="D93"/>
    </sheetView>
  </sheetViews>
  <sheetFormatPr defaultRowHeight="12.75" customHeight="1" x14ac:dyDescent="0.2"/>
  <cols>
    <col min="1" max="1" width="76.5703125" style="3" customWidth="1"/>
    <col min="2" max="2" width="21" style="3" customWidth="1"/>
    <col min="3" max="3" width="15" style="3" customWidth="1"/>
    <col min="4" max="4" width="13.42578125" style="3" customWidth="1"/>
    <col min="5" max="5" width="12.5703125" style="3" customWidth="1"/>
    <col min="6" max="16384" width="9.140625" style="3"/>
  </cols>
  <sheetData>
    <row r="1" spans="1:5" ht="29.25" customHeight="1" thickBot="1" x14ac:dyDescent="0.25">
      <c r="A1" s="1" t="s">
        <v>103</v>
      </c>
      <c r="B1" s="1"/>
      <c r="C1" s="1"/>
      <c r="D1" s="2"/>
      <c r="E1" s="1"/>
    </row>
    <row r="2" spans="1:5" ht="4.1500000000000004" customHeight="1" x14ac:dyDescent="0.2">
      <c r="A2" s="4" t="s">
        <v>2</v>
      </c>
      <c r="B2" s="5" t="s">
        <v>3</v>
      </c>
      <c r="C2" s="6" t="s">
        <v>4</v>
      </c>
      <c r="D2" s="6" t="s">
        <v>5</v>
      </c>
      <c r="E2" s="7" t="s">
        <v>102</v>
      </c>
    </row>
    <row r="3" spans="1:5" ht="3.6" customHeight="1" x14ac:dyDescent="0.2">
      <c r="A3" s="8"/>
      <c r="B3" s="9"/>
      <c r="C3" s="10"/>
      <c r="D3" s="10"/>
      <c r="E3" s="11"/>
    </row>
    <row r="4" spans="1:5" ht="3" customHeight="1" x14ac:dyDescent="0.2">
      <c r="A4" s="8"/>
      <c r="B4" s="9"/>
      <c r="C4" s="10"/>
      <c r="D4" s="10"/>
      <c r="E4" s="11"/>
    </row>
    <row r="5" spans="1:5" ht="3" customHeight="1" x14ac:dyDescent="0.2">
      <c r="A5" s="8"/>
      <c r="B5" s="9"/>
      <c r="C5" s="10"/>
      <c r="D5" s="10"/>
      <c r="E5" s="11"/>
    </row>
    <row r="6" spans="1:5" ht="3" customHeight="1" x14ac:dyDescent="0.2">
      <c r="A6" s="8"/>
      <c r="B6" s="9"/>
      <c r="C6" s="10"/>
      <c r="D6" s="10"/>
      <c r="E6" s="11"/>
    </row>
    <row r="7" spans="1:5" ht="3" customHeight="1" x14ac:dyDescent="0.2">
      <c r="A7" s="8"/>
      <c r="B7" s="9"/>
      <c r="C7" s="10"/>
      <c r="D7" s="10"/>
      <c r="E7" s="11"/>
    </row>
    <row r="8" spans="1:5" ht="23.45" customHeight="1" x14ac:dyDescent="0.2">
      <c r="A8" s="12"/>
      <c r="B8" s="13"/>
      <c r="C8" s="14"/>
      <c r="D8" s="14"/>
      <c r="E8" s="15"/>
    </row>
    <row r="9" spans="1:5" ht="12.6" customHeight="1" thickBot="1" x14ac:dyDescent="0.25">
      <c r="A9" s="16">
        <v>1</v>
      </c>
      <c r="B9" s="17">
        <v>3</v>
      </c>
      <c r="C9" s="18" t="s">
        <v>6</v>
      </c>
      <c r="D9" s="19" t="s">
        <v>7</v>
      </c>
      <c r="E9" s="20" t="s">
        <v>8</v>
      </c>
    </row>
    <row r="10" spans="1:5" x14ac:dyDescent="0.2">
      <c r="A10" s="21" t="s">
        <v>9</v>
      </c>
      <c r="B10" s="22" t="s">
        <v>10</v>
      </c>
      <c r="C10" s="23">
        <v>1213576415.22</v>
      </c>
      <c r="D10" s="24">
        <v>56452742.439999998</v>
      </c>
      <c r="E10" s="23">
        <f>D10/C10*100</f>
        <v>4.6517666075247606</v>
      </c>
    </row>
    <row r="11" spans="1:5" x14ac:dyDescent="0.2">
      <c r="A11" s="25" t="s">
        <v>11</v>
      </c>
      <c r="B11" s="26"/>
      <c r="C11" s="27"/>
      <c r="D11" s="27"/>
      <c r="E11" s="28"/>
    </row>
    <row r="12" spans="1:5" x14ac:dyDescent="0.2">
      <c r="A12" s="29" t="s">
        <v>12</v>
      </c>
      <c r="B12" s="30" t="s">
        <v>104</v>
      </c>
      <c r="C12" s="31">
        <v>418616400</v>
      </c>
      <c r="D12" s="31">
        <v>12966065.279999999</v>
      </c>
      <c r="E12" s="28">
        <f t="shared" ref="E12:E63" si="0">D12/C12*100</f>
        <v>3.0973619953733298</v>
      </c>
    </row>
    <row r="13" spans="1:5" x14ac:dyDescent="0.2">
      <c r="A13" s="29" t="s">
        <v>13</v>
      </c>
      <c r="B13" s="30" t="s">
        <v>105</v>
      </c>
      <c r="C13" s="31">
        <v>312348900</v>
      </c>
      <c r="D13" s="31">
        <v>11256292.75</v>
      </c>
      <c r="E13" s="28">
        <f t="shared" si="0"/>
        <v>3.6037561681824397</v>
      </c>
    </row>
    <row r="14" spans="1:5" x14ac:dyDescent="0.2">
      <c r="A14" s="29" t="s">
        <v>14</v>
      </c>
      <c r="B14" s="30" t="s">
        <v>106</v>
      </c>
      <c r="C14" s="31">
        <v>312348900</v>
      </c>
      <c r="D14" s="31">
        <v>11256292.75</v>
      </c>
      <c r="E14" s="28">
        <f t="shared" si="0"/>
        <v>3.6037561681824397</v>
      </c>
    </row>
    <row r="15" spans="1:5" ht="113.25" customHeight="1" x14ac:dyDescent="0.2">
      <c r="A15" s="32" t="s">
        <v>15</v>
      </c>
      <c r="B15" s="30" t="s">
        <v>107</v>
      </c>
      <c r="C15" s="31">
        <v>310677300</v>
      </c>
      <c r="D15" s="31">
        <v>11212405.380000001</v>
      </c>
      <c r="E15" s="28">
        <f t="shared" si="0"/>
        <v>3.6090198350507108</v>
      </c>
    </row>
    <row r="16" spans="1:5" ht="89.25" x14ac:dyDescent="0.2">
      <c r="A16" s="32" t="s">
        <v>16</v>
      </c>
      <c r="B16" s="30" t="s">
        <v>108</v>
      </c>
      <c r="C16" s="31" t="s">
        <v>17</v>
      </c>
      <c r="D16" s="31">
        <v>0.01</v>
      </c>
      <c r="E16" s="28"/>
    </row>
    <row r="17" spans="1:5" ht="51" x14ac:dyDescent="0.2">
      <c r="A17" s="32" t="s">
        <v>18</v>
      </c>
      <c r="B17" s="30" t="s">
        <v>109</v>
      </c>
      <c r="C17" s="31">
        <v>1030000</v>
      </c>
      <c r="D17" s="31">
        <v>35400</v>
      </c>
      <c r="E17" s="28">
        <f t="shared" si="0"/>
        <v>3.4368932038834954</v>
      </c>
    </row>
    <row r="18" spans="1:5" ht="248.25" customHeight="1" x14ac:dyDescent="0.2">
      <c r="A18" s="32" t="s">
        <v>19</v>
      </c>
      <c r="B18" s="30" t="s">
        <v>110</v>
      </c>
      <c r="C18" s="31">
        <v>641600</v>
      </c>
      <c r="D18" s="31">
        <v>13288.79</v>
      </c>
      <c r="E18" s="28">
        <f t="shared" si="0"/>
        <v>2.0711954488778059</v>
      </c>
    </row>
    <row r="19" spans="1:5" ht="157.5" customHeight="1" x14ac:dyDescent="0.2">
      <c r="A19" s="32" t="s">
        <v>20</v>
      </c>
      <c r="B19" s="30" t="s">
        <v>111</v>
      </c>
      <c r="C19" s="31" t="s">
        <v>17</v>
      </c>
      <c r="D19" s="31">
        <v>-4801.43</v>
      </c>
      <c r="E19" s="28"/>
    </row>
    <row r="20" spans="1:5" ht="25.5" x14ac:dyDescent="0.2">
      <c r="A20" s="29" t="s">
        <v>21</v>
      </c>
      <c r="B20" s="30" t="s">
        <v>112</v>
      </c>
      <c r="C20" s="31">
        <v>12752000</v>
      </c>
      <c r="D20" s="31">
        <v>977129.13</v>
      </c>
      <c r="E20" s="28">
        <f t="shared" si="0"/>
        <v>7.662555912797993</v>
      </c>
    </row>
    <row r="21" spans="1:5" ht="25.5" x14ac:dyDescent="0.2">
      <c r="A21" s="29" t="s">
        <v>22</v>
      </c>
      <c r="B21" s="30" t="s">
        <v>113</v>
      </c>
      <c r="C21" s="31">
        <v>12752000</v>
      </c>
      <c r="D21" s="31">
        <v>977129.13</v>
      </c>
      <c r="E21" s="28">
        <f t="shared" si="0"/>
        <v>7.662555912797993</v>
      </c>
    </row>
    <row r="22" spans="1:5" ht="38.25" x14ac:dyDescent="0.2">
      <c r="A22" s="29" t="s">
        <v>23</v>
      </c>
      <c r="B22" s="30" t="s">
        <v>114</v>
      </c>
      <c r="C22" s="31">
        <v>6673122</v>
      </c>
      <c r="D22" s="31">
        <v>490252.79</v>
      </c>
      <c r="E22" s="28">
        <f t="shared" si="0"/>
        <v>7.3466780616329208</v>
      </c>
    </row>
    <row r="23" spans="1:5" ht="51" x14ac:dyDescent="0.2">
      <c r="A23" s="32" t="s">
        <v>24</v>
      </c>
      <c r="B23" s="30" t="s">
        <v>115</v>
      </c>
      <c r="C23" s="31">
        <v>33156</v>
      </c>
      <c r="D23" s="31">
        <v>2509.6</v>
      </c>
      <c r="E23" s="28">
        <f t="shared" si="0"/>
        <v>7.5690674387742796</v>
      </c>
    </row>
    <row r="24" spans="1:5" ht="34.5" customHeight="1" x14ac:dyDescent="0.2">
      <c r="A24" s="29" t="s">
        <v>25</v>
      </c>
      <c r="B24" s="30" t="s">
        <v>116</v>
      </c>
      <c r="C24" s="31">
        <v>6453784</v>
      </c>
      <c r="D24" s="31">
        <v>533889</v>
      </c>
      <c r="E24" s="28">
        <f t="shared" si="0"/>
        <v>8.2724956397673051</v>
      </c>
    </row>
    <row r="25" spans="1:5" ht="35.25" customHeight="1" x14ac:dyDescent="0.2">
      <c r="A25" s="29" t="s">
        <v>26</v>
      </c>
      <c r="B25" s="30" t="s">
        <v>117</v>
      </c>
      <c r="C25" s="31">
        <v>-408062</v>
      </c>
      <c r="D25" s="31">
        <v>-49522.26</v>
      </c>
      <c r="E25" s="28">
        <f t="shared" si="0"/>
        <v>12.135964632825406</v>
      </c>
    </row>
    <row r="26" spans="1:5" x14ac:dyDescent="0.2">
      <c r="A26" s="29" t="s">
        <v>27</v>
      </c>
      <c r="B26" s="30" t="s">
        <v>118</v>
      </c>
      <c r="C26" s="31">
        <v>46227900</v>
      </c>
      <c r="D26" s="31">
        <v>-94236.66</v>
      </c>
      <c r="E26" s="28">
        <f t="shared" si="0"/>
        <v>-0.20385234890618006</v>
      </c>
    </row>
    <row r="27" spans="1:5" x14ac:dyDescent="0.2">
      <c r="A27" s="29" t="s">
        <v>28</v>
      </c>
      <c r="B27" s="30" t="s">
        <v>119</v>
      </c>
      <c r="C27" s="31">
        <v>11579200</v>
      </c>
      <c r="D27" s="31">
        <v>191972.77</v>
      </c>
      <c r="E27" s="28">
        <f t="shared" si="0"/>
        <v>1.6579104774077658</v>
      </c>
    </row>
    <row r="28" spans="1:5" ht="25.5" x14ac:dyDescent="0.2">
      <c r="A28" s="29" t="s">
        <v>29</v>
      </c>
      <c r="B28" s="30" t="s">
        <v>120</v>
      </c>
      <c r="C28" s="31">
        <v>8337024</v>
      </c>
      <c r="D28" s="31">
        <v>182646.07</v>
      </c>
      <c r="E28" s="28">
        <f t="shared" si="0"/>
        <v>2.1907825862082202</v>
      </c>
    </row>
    <row r="29" spans="1:5" ht="25.5" x14ac:dyDescent="0.2">
      <c r="A29" s="29" t="s">
        <v>30</v>
      </c>
      <c r="B29" s="30" t="s">
        <v>121</v>
      </c>
      <c r="C29" s="31">
        <v>3242176</v>
      </c>
      <c r="D29" s="31">
        <v>9326.7000000000007</v>
      </c>
      <c r="E29" s="28">
        <f t="shared" si="0"/>
        <v>0.28766791192088276</v>
      </c>
    </row>
    <row r="30" spans="1:5" x14ac:dyDescent="0.2">
      <c r="A30" s="29" t="s">
        <v>31</v>
      </c>
      <c r="B30" s="30" t="s">
        <v>122</v>
      </c>
      <c r="C30" s="31">
        <v>34413100</v>
      </c>
      <c r="D30" s="31">
        <v>300</v>
      </c>
      <c r="E30" s="28">
        <f t="shared" si="0"/>
        <v>8.717610444859661E-4</v>
      </c>
    </row>
    <row r="31" spans="1:5" x14ac:dyDescent="0.2">
      <c r="A31" s="29" t="s">
        <v>31</v>
      </c>
      <c r="B31" s="30" t="s">
        <v>123</v>
      </c>
      <c r="C31" s="31">
        <v>34413100</v>
      </c>
      <c r="D31" s="31">
        <v>300</v>
      </c>
      <c r="E31" s="28">
        <f t="shared" si="0"/>
        <v>8.717610444859661E-4</v>
      </c>
    </row>
    <row r="32" spans="1:5" x14ac:dyDescent="0.2">
      <c r="A32" s="29" t="s">
        <v>32</v>
      </c>
      <c r="B32" s="30" t="s">
        <v>124</v>
      </c>
      <c r="C32" s="31">
        <v>235600</v>
      </c>
      <c r="D32" s="31">
        <v>-286509.43</v>
      </c>
      <c r="E32" s="28">
        <f t="shared" si="0"/>
        <v>-121.6084168081494</v>
      </c>
    </row>
    <row r="33" spans="1:5" ht="25.5" x14ac:dyDescent="0.2">
      <c r="A33" s="29" t="s">
        <v>33</v>
      </c>
      <c r="B33" s="30" t="s">
        <v>125</v>
      </c>
      <c r="C33" s="31">
        <v>235600</v>
      </c>
      <c r="D33" s="31">
        <v>-286509.43</v>
      </c>
      <c r="E33" s="28">
        <f t="shared" si="0"/>
        <v>-121.6084168081494</v>
      </c>
    </row>
    <row r="34" spans="1:5" x14ac:dyDescent="0.2">
      <c r="A34" s="29" t="s">
        <v>34</v>
      </c>
      <c r="B34" s="30" t="s">
        <v>126</v>
      </c>
      <c r="C34" s="31">
        <v>22082700</v>
      </c>
      <c r="D34" s="31">
        <v>166375.85999999999</v>
      </c>
      <c r="E34" s="28">
        <f t="shared" si="0"/>
        <v>0.75342172832126497</v>
      </c>
    </row>
    <row r="35" spans="1:5" x14ac:dyDescent="0.2">
      <c r="A35" s="29" t="s">
        <v>35</v>
      </c>
      <c r="B35" s="30" t="s">
        <v>127</v>
      </c>
      <c r="C35" s="31">
        <v>7693500</v>
      </c>
      <c r="D35" s="31">
        <v>76123.820000000007</v>
      </c>
      <c r="E35" s="28">
        <f t="shared" si="0"/>
        <v>0.98945629427438753</v>
      </c>
    </row>
    <row r="36" spans="1:5" ht="25.5" x14ac:dyDescent="0.2">
      <c r="A36" s="29" t="s">
        <v>36</v>
      </c>
      <c r="B36" s="30" t="s">
        <v>128</v>
      </c>
      <c r="C36" s="31">
        <v>7693500</v>
      </c>
      <c r="D36" s="31">
        <v>76123.820000000007</v>
      </c>
      <c r="E36" s="28">
        <f t="shared" si="0"/>
        <v>0.98945629427438753</v>
      </c>
    </row>
    <row r="37" spans="1:5" x14ac:dyDescent="0.2">
      <c r="A37" s="29" t="s">
        <v>37</v>
      </c>
      <c r="B37" s="30" t="s">
        <v>129</v>
      </c>
      <c r="C37" s="31">
        <v>14389200</v>
      </c>
      <c r="D37" s="31">
        <v>90252.04</v>
      </c>
      <c r="E37" s="28">
        <f t="shared" si="0"/>
        <v>0.62722069329775099</v>
      </c>
    </row>
    <row r="38" spans="1:5" x14ac:dyDescent="0.2">
      <c r="A38" s="29" t="s">
        <v>38</v>
      </c>
      <c r="B38" s="30" t="s">
        <v>130</v>
      </c>
      <c r="C38" s="31">
        <v>7278800</v>
      </c>
      <c r="D38" s="31">
        <v>1691.4</v>
      </c>
      <c r="E38" s="28">
        <f t="shared" si="0"/>
        <v>2.3237346815409135E-2</v>
      </c>
    </row>
    <row r="39" spans="1:5" x14ac:dyDescent="0.2">
      <c r="A39" s="29" t="s">
        <v>39</v>
      </c>
      <c r="B39" s="30" t="s">
        <v>131</v>
      </c>
      <c r="C39" s="31">
        <v>7110400</v>
      </c>
      <c r="D39" s="31">
        <v>88560.639999999999</v>
      </c>
      <c r="E39" s="28">
        <f t="shared" si="0"/>
        <v>1.2455085508550856</v>
      </c>
    </row>
    <row r="40" spans="1:5" x14ac:dyDescent="0.2">
      <c r="A40" s="29" t="s">
        <v>40</v>
      </c>
      <c r="B40" s="30" t="s">
        <v>133</v>
      </c>
      <c r="C40" s="31">
        <v>5519400</v>
      </c>
      <c r="D40" s="31">
        <v>341186.54</v>
      </c>
      <c r="E40" s="28">
        <f t="shared" si="0"/>
        <v>6.1815874913939917</v>
      </c>
    </row>
    <row r="41" spans="1:5" ht="25.5" x14ac:dyDescent="0.2">
      <c r="A41" s="29" t="s">
        <v>41</v>
      </c>
      <c r="B41" s="30" t="s">
        <v>132</v>
      </c>
      <c r="C41" s="31">
        <v>5514400</v>
      </c>
      <c r="D41" s="31">
        <v>341186.54</v>
      </c>
      <c r="E41" s="28">
        <f t="shared" si="0"/>
        <v>6.1871924416074275</v>
      </c>
    </row>
    <row r="42" spans="1:5" ht="25.5" x14ac:dyDescent="0.2">
      <c r="A42" s="29" t="s">
        <v>42</v>
      </c>
      <c r="B42" s="30" t="s">
        <v>134</v>
      </c>
      <c r="C42" s="31">
        <v>5000</v>
      </c>
      <c r="D42" s="31" t="s">
        <v>17</v>
      </c>
      <c r="E42" s="28"/>
    </row>
    <row r="43" spans="1:5" ht="25.5" x14ac:dyDescent="0.2">
      <c r="A43" s="29" t="s">
        <v>43</v>
      </c>
      <c r="B43" s="30" t="s">
        <v>135</v>
      </c>
      <c r="C43" s="31">
        <v>12951200</v>
      </c>
      <c r="D43" s="31">
        <v>267044.46999999997</v>
      </c>
      <c r="E43" s="28">
        <f t="shared" si="0"/>
        <v>2.0619283927358083</v>
      </c>
    </row>
    <row r="44" spans="1:5" ht="51" x14ac:dyDescent="0.2">
      <c r="A44" s="32" t="s">
        <v>44</v>
      </c>
      <c r="B44" s="30" t="s">
        <v>136</v>
      </c>
      <c r="C44" s="31">
        <v>11126600</v>
      </c>
      <c r="D44" s="31">
        <v>168839.02</v>
      </c>
      <c r="E44" s="28">
        <f t="shared" si="0"/>
        <v>1.5174358743910987</v>
      </c>
    </row>
    <row r="45" spans="1:5" ht="38.25" x14ac:dyDescent="0.2">
      <c r="A45" s="29" t="s">
        <v>45</v>
      </c>
      <c r="B45" s="30" t="s">
        <v>137</v>
      </c>
      <c r="C45" s="31">
        <v>7840000</v>
      </c>
      <c r="D45" s="31">
        <v>78313.320000000007</v>
      </c>
      <c r="E45" s="28">
        <f t="shared" si="0"/>
        <v>0.9988943877551022</v>
      </c>
    </row>
    <row r="46" spans="1:5" ht="51" x14ac:dyDescent="0.2">
      <c r="A46" s="32" t="s">
        <v>46</v>
      </c>
      <c r="B46" s="30" t="s">
        <v>138</v>
      </c>
      <c r="C46" s="31">
        <v>160000</v>
      </c>
      <c r="D46" s="31" t="s">
        <v>17</v>
      </c>
      <c r="E46" s="28"/>
    </row>
    <row r="47" spans="1:5" ht="51" x14ac:dyDescent="0.2">
      <c r="A47" s="32" t="s">
        <v>47</v>
      </c>
      <c r="B47" s="30" t="s">
        <v>139</v>
      </c>
      <c r="C47" s="31">
        <v>2501600</v>
      </c>
      <c r="D47" s="31">
        <v>13298.42</v>
      </c>
      <c r="E47" s="28">
        <f t="shared" si="0"/>
        <v>0.53159657818995842</v>
      </c>
    </row>
    <row r="48" spans="1:5" ht="25.5" x14ac:dyDescent="0.2">
      <c r="A48" s="29" t="s">
        <v>48</v>
      </c>
      <c r="B48" s="30" t="s">
        <v>140</v>
      </c>
      <c r="C48" s="31">
        <v>625000</v>
      </c>
      <c r="D48" s="31">
        <v>77227.28</v>
      </c>
      <c r="E48" s="28">
        <f t="shared" si="0"/>
        <v>12.3563648</v>
      </c>
    </row>
    <row r="49" spans="1:5" ht="38.25" x14ac:dyDescent="0.2">
      <c r="A49" s="29" t="s">
        <v>49</v>
      </c>
      <c r="B49" s="30" t="s">
        <v>141</v>
      </c>
      <c r="C49" s="31" t="s">
        <v>17</v>
      </c>
      <c r="D49" s="31">
        <v>5.62</v>
      </c>
      <c r="E49" s="28"/>
    </row>
    <row r="50" spans="1:5" x14ac:dyDescent="0.2">
      <c r="A50" s="29" t="s">
        <v>50</v>
      </c>
      <c r="B50" s="30" t="s">
        <v>142</v>
      </c>
      <c r="C50" s="31">
        <v>22000</v>
      </c>
      <c r="D50" s="31" t="s">
        <v>17</v>
      </c>
      <c r="E50" s="28"/>
    </row>
    <row r="51" spans="1:5" ht="25.5" x14ac:dyDescent="0.2">
      <c r="A51" s="29" t="s">
        <v>51</v>
      </c>
      <c r="B51" s="30" t="s">
        <v>143</v>
      </c>
      <c r="C51" s="31">
        <v>22000</v>
      </c>
      <c r="D51" s="31" t="s">
        <v>17</v>
      </c>
      <c r="E51" s="28"/>
    </row>
    <row r="52" spans="1:5" ht="51" x14ac:dyDescent="0.2">
      <c r="A52" s="32" t="s">
        <v>52</v>
      </c>
      <c r="B52" s="30" t="s">
        <v>144</v>
      </c>
      <c r="C52" s="31">
        <v>1802600</v>
      </c>
      <c r="D52" s="31">
        <v>98199.83</v>
      </c>
      <c r="E52" s="28">
        <f t="shared" si="0"/>
        <v>5.4476772439809169</v>
      </c>
    </row>
    <row r="53" spans="1:5" ht="15.75" customHeight="1" x14ac:dyDescent="0.2">
      <c r="A53" s="29" t="s">
        <v>53</v>
      </c>
      <c r="B53" s="30" t="s">
        <v>145</v>
      </c>
      <c r="C53" s="31">
        <v>790700</v>
      </c>
      <c r="D53" s="31">
        <v>4317.09</v>
      </c>
      <c r="E53" s="28">
        <f t="shared" si="0"/>
        <v>0.54598330593145317</v>
      </c>
    </row>
    <row r="54" spans="1:5" x14ac:dyDescent="0.2">
      <c r="A54" s="29" t="s">
        <v>54</v>
      </c>
      <c r="B54" s="30" t="s">
        <v>146</v>
      </c>
      <c r="C54" s="31">
        <v>180300</v>
      </c>
      <c r="D54" s="31" t="s">
        <v>17</v>
      </c>
      <c r="E54" s="28"/>
    </row>
    <row r="55" spans="1:5" x14ac:dyDescent="0.2">
      <c r="A55" s="29" t="s">
        <v>55</v>
      </c>
      <c r="B55" s="30" t="s">
        <v>147</v>
      </c>
      <c r="C55" s="31">
        <v>180300</v>
      </c>
      <c r="D55" s="31" t="s">
        <v>17</v>
      </c>
      <c r="E55" s="28"/>
    </row>
    <row r="56" spans="1:5" x14ac:dyDescent="0.2">
      <c r="A56" s="29" t="s">
        <v>56</v>
      </c>
      <c r="B56" s="30" t="s">
        <v>148</v>
      </c>
      <c r="C56" s="31">
        <v>610400</v>
      </c>
      <c r="D56" s="31">
        <v>4317.09</v>
      </c>
      <c r="E56" s="28">
        <f t="shared" si="0"/>
        <v>0.70725589777195286</v>
      </c>
    </row>
    <row r="57" spans="1:5" ht="25.5" x14ac:dyDescent="0.2">
      <c r="A57" s="29" t="s">
        <v>57</v>
      </c>
      <c r="B57" s="30" t="s">
        <v>149</v>
      </c>
      <c r="C57" s="31">
        <v>610400</v>
      </c>
      <c r="D57" s="31">
        <v>4317.09</v>
      </c>
      <c r="E57" s="28">
        <f t="shared" si="0"/>
        <v>0.70725589777195286</v>
      </c>
    </row>
    <row r="58" spans="1:5" x14ac:dyDescent="0.2">
      <c r="A58" s="29" t="s">
        <v>58</v>
      </c>
      <c r="B58" s="30" t="s">
        <v>150</v>
      </c>
      <c r="C58" s="31">
        <v>5343600</v>
      </c>
      <c r="D58" s="31">
        <v>29236.1</v>
      </c>
      <c r="E58" s="28">
        <f t="shared" si="0"/>
        <v>0.5471236619507448</v>
      </c>
    </row>
    <row r="59" spans="1:5" ht="25.5" x14ac:dyDescent="0.2">
      <c r="A59" s="29" t="s">
        <v>59</v>
      </c>
      <c r="B59" s="30" t="s">
        <v>151</v>
      </c>
      <c r="C59" s="31">
        <v>5243600</v>
      </c>
      <c r="D59" s="31">
        <v>29236.1</v>
      </c>
      <c r="E59" s="28">
        <f t="shared" si="0"/>
        <v>0.5575577847280494</v>
      </c>
    </row>
    <row r="60" spans="1:5" ht="25.5" x14ac:dyDescent="0.2">
      <c r="A60" s="29" t="s">
        <v>60</v>
      </c>
      <c r="B60" s="30" t="s">
        <v>152</v>
      </c>
      <c r="C60" s="31">
        <v>5243600</v>
      </c>
      <c r="D60" s="31">
        <v>29236.1</v>
      </c>
      <c r="E60" s="28">
        <f t="shared" si="0"/>
        <v>0.5575577847280494</v>
      </c>
    </row>
    <row r="61" spans="1:5" ht="25.5" x14ac:dyDescent="0.2">
      <c r="A61" s="29" t="s">
        <v>61</v>
      </c>
      <c r="B61" s="30" t="s">
        <v>153</v>
      </c>
      <c r="C61" s="31">
        <v>100000</v>
      </c>
      <c r="D61" s="31" t="s">
        <v>17</v>
      </c>
      <c r="E61" s="28"/>
    </row>
    <row r="62" spans="1:5" ht="25.5" x14ac:dyDescent="0.2">
      <c r="A62" s="29" t="s">
        <v>62</v>
      </c>
      <c r="B62" s="30" t="s">
        <v>154</v>
      </c>
      <c r="C62" s="31">
        <v>100000</v>
      </c>
      <c r="D62" s="31" t="s">
        <v>17</v>
      </c>
      <c r="E62" s="28"/>
    </row>
    <row r="63" spans="1:5" x14ac:dyDescent="0.2">
      <c r="A63" s="29" t="s">
        <v>63</v>
      </c>
      <c r="B63" s="30" t="s">
        <v>155</v>
      </c>
      <c r="C63" s="31">
        <v>600000</v>
      </c>
      <c r="D63" s="31">
        <v>18720</v>
      </c>
      <c r="E63" s="28">
        <f t="shared" si="0"/>
        <v>3.1199999999999997</v>
      </c>
    </row>
    <row r="64" spans="1:5" x14ac:dyDescent="0.2">
      <c r="A64" s="29" t="s">
        <v>64</v>
      </c>
      <c r="B64" s="30" t="s">
        <v>156</v>
      </c>
      <c r="C64" s="31">
        <v>794960015.22000003</v>
      </c>
      <c r="D64" s="31">
        <v>43486677.159999996</v>
      </c>
      <c r="E64" s="28">
        <f t="shared" ref="E64:E87" si="1">D64/C64*100</f>
        <v>5.4702974146398224</v>
      </c>
    </row>
    <row r="65" spans="1:5" ht="25.5" x14ac:dyDescent="0.2">
      <c r="A65" s="29" t="s">
        <v>65</v>
      </c>
      <c r="B65" s="30" t="s">
        <v>157</v>
      </c>
      <c r="C65" s="31">
        <v>796737212.25999999</v>
      </c>
      <c r="D65" s="31">
        <v>45474099.780000001</v>
      </c>
      <c r="E65" s="28">
        <f t="shared" si="1"/>
        <v>5.7075405893255047</v>
      </c>
    </row>
    <row r="66" spans="1:5" x14ac:dyDescent="0.2">
      <c r="A66" s="29" t="s">
        <v>66</v>
      </c>
      <c r="B66" s="30" t="s">
        <v>158</v>
      </c>
      <c r="C66" s="31">
        <v>239793400</v>
      </c>
      <c r="D66" s="31">
        <v>18983600</v>
      </c>
      <c r="E66" s="28">
        <f t="shared" si="1"/>
        <v>7.9166482480335159</v>
      </c>
    </row>
    <row r="67" spans="1:5" ht="13.5" customHeight="1" x14ac:dyDescent="0.2">
      <c r="A67" s="29" t="s">
        <v>67</v>
      </c>
      <c r="B67" s="30" t="s">
        <v>159</v>
      </c>
      <c r="C67" s="31">
        <v>215125899.28</v>
      </c>
      <c r="D67" s="31">
        <v>156620</v>
      </c>
      <c r="E67" s="28">
        <f t="shared" si="1"/>
        <v>7.2803879274502936E-2</v>
      </c>
    </row>
    <row r="68" spans="1:5" ht="51" x14ac:dyDescent="0.2">
      <c r="A68" s="32" t="s">
        <v>68</v>
      </c>
      <c r="B68" s="30" t="s">
        <v>160</v>
      </c>
      <c r="C68" s="31">
        <v>147659300</v>
      </c>
      <c r="D68" s="31" t="s">
        <v>17</v>
      </c>
      <c r="E68" s="28"/>
    </row>
    <row r="69" spans="1:5" ht="38.25" x14ac:dyDescent="0.2">
      <c r="A69" s="29" t="s">
        <v>69</v>
      </c>
      <c r="B69" s="30" t="s">
        <v>161</v>
      </c>
      <c r="C69" s="31">
        <v>6808563.29</v>
      </c>
      <c r="D69" s="31" t="s">
        <v>17</v>
      </c>
      <c r="E69" s="28"/>
    </row>
    <row r="70" spans="1:5" x14ac:dyDescent="0.2">
      <c r="A70" s="29" t="s">
        <v>70</v>
      </c>
      <c r="B70" s="30" t="s">
        <v>162</v>
      </c>
      <c r="C70" s="31">
        <v>15000000</v>
      </c>
      <c r="D70" s="31" t="s">
        <v>17</v>
      </c>
      <c r="E70" s="28"/>
    </row>
    <row r="71" spans="1:5" x14ac:dyDescent="0.2">
      <c r="A71" s="29" t="s">
        <v>71</v>
      </c>
      <c r="B71" s="30" t="s">
        <v>163</v>
      </c>
      <c r="C71" s="31">
        <v>178772.35</v>
      </c>
      <c r="D71" s="31" t="s">
        <v>17</v>
      </c>
      <c r="E71" s="28"/>
    </row>
    <row r="72" spans="1:5" ht="20.25" customHeight="1" x14ac:dyDescent="0.2">
      <c r="A72" s="29" t="s">
        <v>72</v>
      </c>
      <c r="B72" s="30" t="s">
        <v>164</v>
      </c>
      <c r="C72" s="31">
        <v>5319148.9400000004</v>
      </c>
      <c r="D72" s="31" t="s">
        <v>17</v>
      </c>
      <c r="E72" s="28"/>
    </row>
    <row r="73" spans="1:5" x14ac:dyDescent="0.2">
      <c r="A73" s="29" t="s">
        <v>73</v>
      </c>
      <c r="B73" s="30" t="s">
        <v>165</v>
      </c>
      <c r="C73" s="31">
        <v>40160114.700000003</v>
      </c>
      <c r="D73" s="31">
        <v>156620</v>
      </c>
      <c r="E73" s="28">
        <f t="shared" si="1"/>
        <v>0.38998892600274365</v>
      </c>
    </row>
    <row r="74" spans="1:5" x14ac:dyDescent="0.2">
      <c r="A74" s="29" t="s">
        <v>74</v>
      </c>
      <c r="B74" s="30" t="s">
        <v>166</v>
      </c>
      <c r="C74" s="31">
        <v>334845180</v>
      </c>
      <c r="D74" s="31">
        <v>26333879.780000001</v>
      </c>
      <c r="E74" s="28">
        <f t="shared" si="1"/>
        <v>7.8644942059491507</v>
      </c>
    </row>
    <row r="75" spans="1:5" ht="25.5" x14ac:dyDescent="0.2">
      <c r="A75" s="29" t="s">
        <v>75</v>
      </c>
      <c r="B75" s="30" t="s">
        <v>167</v>
      </c>
      <c r="C75" s="31">
        <v>286167260</v>
      </c>
      <c r="D75" s="31">
        <v>22987470</v>
      </c>
      <c r="E75" s="28">
        <f t="shared" si="1"/>
        <v>8.0328790931569181</v>
      </c>
    </row>
    <row r="76" spans="1:5" ht="35.25" customHeight="1" x14ac:dyDescent="0.2">
      <c r="A76" s="29" t="s">
        <v>76</v>
      </c>
      <c r="B76" s="30" t="s">
        <v>168</v>
      </c>
      <c r="C76" s="31">
        <v>2581700</v>
      </c>
      <c r="D76" s="31">
        <v>645425</v>
      </c>
      <c r="E76" s="28">
        <f t="shared" si="1"/>
        <v>25</v>
      </c>
    </row>
    <row r="77" spans="1:5" ht="38.25" x14ac:dyDescent="0.2">
      <c r="A77" s="29" t="s">
        <v>77</v>
      </c>
      <c r="B77" s="30" t="s">
        <v>169</v>
      </c>
      <c r="C77" s="31">
        <v>15006480</v>
      </c>
      <c r="D77" s="31" t="s">
        <v>17</v>
      </c>
      <c r="E77" s="28"/>
    </row>
    <row r="78" spans="1:5" ht="25.5" x14ac:dyDescent="0.2">
      <c r="A78" s="29" t="s">
        <v>78</v>
      </c>
      <c r="B78" s="30" t="s">
        <v>170</v>
      </c>
      <c r="C78" s="31">
        <v>1744700</v>
      </c>
      <c r="D78" s="31">
        <v>107534.78</v>
      </c>
      <c r="E78" s="28">
        <f t="shared" si="1"/>
        <v>6.1635112053648191</v>
      </c>
    </row>
    <row r="79" spans="1:5" ht="38.25" x14ac:dyDescent="0.2">
      <c r="A79" s="29" t="s">
        <v>79</v>
      </c>
      <c r="B79" s="30" t="s">
        <v>171</v>
      </c>
      <c r="C79" s="31">
        <v>66200</v>
      </c>
      <c r="D79" s="31" t="s">
        <v>17</v>
      </c>
      <c r="E79" s="28"/>
    </row>
    <row r="80" spans="1:5" ht="55.5" customHeight="1" x14ac:dyDescent="0.2">
      <c r="A80" s="32" t="s">
        <v>80</v>
      </c>
      <c r="B80" s="30" t="s">
        <v>172</v>
      </c>
      <c r="C80" s="31">
        <v>18905040</v>
      </c>
      <c r="D80" s="31" t="s">
        <v>17</v>
      </c>
      <c r="E80" s="28"/>
    </row>
    <row r="81" spans="1:5" x14ac:dyDescent="0.2">
      <c r="A81" s="29" t="s">
        <v>81</v>
      </c>
      <c r="B81" s="30" t="s">
        <v>173</v>
      </c>
      <c r="C81" s="31">
        <v>10373800</v>
      </c>
      <c r="D81" s="31">
        <v>2593450</v>
      </c>
      <c r="E81" s="28">
        <f t="shared" si="1"/>
        <v>25</v>
      </c>
    </row>
    <row r="82" spans="1:5" x14ac:dyDescent="0.2">
      <c r="A82" s="29" t="s">
        <v>82</v>
      </c>
      <c r="B82" s="30" t="s">
        <v>174</v>
      </c>
      <c r="C82" s="31">
        <v>6972732.9800000004</v>
      </c>
      <c r="D82" s="31" t="s">
        <v>17</v>
      </c>
      <c r="E82" s="28"/>
    </row>
    <row r="83" spans="1:5" ht="34.5" customHeight="1" x14ac:dyDescent="0.2">
      <c r="A83" s="29" t="s">
        <v>83</v>
      </c>
      <c r="B83" s="30" t="s">
        <v>175</v>
      </c>
      <c r="C83" s="31">
        <v>1309732.98</v>
      </c>
      <c r="D83" s="31" t="s">
        <v>17</v>
      </c>
      <c r="E83" s="28"/>
    </row>
    <row r="84" spans="1:5" x14ac:dyDescent="0.2">
      <c r="A84" s="29" t="s">
        <v>84</v>
      </c>
      <c r="B84" s="30" t="s">
        <v>176</v>
      </c>
      <c r="C84" s="31">
        <v>5663000</v>
      </c>
      <c r="D84" s="31" t="s">
        <v>17</v>
      </c>
      <c r="E84" s="28"/>
    </row>
    <row r="85" spans="1:5" x14ac:dyDescent="0.2">
      <c r="A85" s="29" t="s">
        <v>84</v>
      </c>
      <c r="B85" s="30" t="s">
        <v>177</v>
      </c>
      <c r="C85" s="31">
        <v>5663000</v>
      </c>
      <c r="D85" s="31" t="s">
        <v>17</v>
      </c>
      <c r="E85" s="28"/>
    </row>
    <row r="86" spans="1:5" ht="25.5" x14ac:dyDescent="0.2">
      <c r="A86" s="29" t="s">
        <v>85</v>
      </c>
      <c r="B86" s="30" t="s">
        <v>178</v>
      </c>
      <c r="C86" s="31">
        <v>-1777197.04</v>
      </c>
      <c r="D86" s="31">
        <v>-1987422.62</v>
      </c>
      <c r="E86" s="28">
        <f t="shared" si="1"/>
        <v>111.82905301260237</v>
      </c>
    </row>
    <row r="87" spans="1:5" ht="26.25" thickBot="1" x14ac:dyDescent="0.25">
      <c r="A87" s="29" t="s">
        <v>86</v>
      </c>
      <c r="B87" s="30" t="s">
        <v>179</v>
      </c>
      <c r="C87" s="31">
        <v>-1777197.04</v>
      </c>
      <c r="D87" s="31">
        <v>-1987422.62</v>
      </c>
      <c r="E87" s="28">
        <f t="shared" si="1"/>
        <v>111.82905301260237</v>
      </c>
    </row>
    <row r="88" spans="1:5" ht="12.75" customHeight="1" x14ac:dyDescent="0.2">
      <c r="A88" s="33"/>
      <c r="B88" s="34"/>
      <c r="C88" s="35"/>
      <c r="D88" s="35"/>
      <c r="E88" s="35"/>
    </row>
  </sheetData>
  <mergeCells count="5">
    <mergeCell ref="C2:C8"/>
    <mergeCell ref="B2:B8"/>
    <mergeCell ref="A2:A8"/>
    <mergeCell ref="E2:E8"/>
    <mergeCell ref="D2:D8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87</v>
      </c>
      <c r="B1" t="s">
        <v>7</v>
      </c>
    </row>
    <row r="2" spans="1:2" x14ac:dyDescent="0.2">
      <c r="A2" t="s">
        <v>88</v>
      </c>
      <c r="B2" t="s">
        <v>89</v>
      </c>
    </row>
    <row r="3" spans="1:2" x14ac:dyDescent="0.2">
      <c r="A3" t="s">
        <v>90</v>
      </c>
      <c r="B3" t="s">
        <v>91</v>
      </c>
    </row>
    <row r="4" spans="1:2" x14ac:dyDescent="0.2">
      <c r="A4" t="s">
        <v>92</v>
      </c>
      <c r="B4" t="s">
        <v>93</v>
      </c>
    </row>
    <row r="5" spans="1:2" x14ac:dyDescent="0.2">
      <c r="A5" t="s">
        <v>94</v>
      </c>
      <c r="B5" t="s">
        <v>95</v>
      </c>
    </row>
    <row r="6" spans="1:2" x14ac:dyDescent="0.2">
      <c r="A6" t="s">
        <v>96</v>
      </c>
      <c r="B6" t="s">
        <v>0</v>
      </c>
    </row>
    <row r="7" spans="1:2" x14ac:dyDescent="0.2">
      <c r="A7" t="s">
        <v>97</v>
      </c>
      <c r="B7" t="s">
        <v>0</v>
      </c>
    </row>
    <row r="8" spans="1:2" x14ac:dyDescent="0.2">
      <c r="A8" t="s">
        <v>98</v>
      </c>
      <c r="B8" t="s">
        <v>99</v>
      </c>
    </row>
    <row r="9" spans="1:2" x14ac:dyDescent="0.2">
      <c r="A9" t="s">
        <v>100</v>
      </c>
      <c r="B9" t="s">
        <v>1</v>
      </c>
    </row>
    <row r="10" spans="1:2" x14ac:dyDescent="0.2">
      <c r="A10" t="s">
        <v>101</v>
      </c>
      <c r="B10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Доходы</vt:lpstr>
      <vt:lpstr>_params</vt:lpstr>
      <vt:lpstr>Доходы!APPT</vt:lpstr>
      <vt:lpstr>Доходы!FIO</vt:lpstr>
      <vt:lpstr>Доходы!RBEGIN_1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Бойцов А.А.</dc:creator>
  <dc:description>POI HSSF rep:2.56.0.518</dc:description>
  <cp:lastModifiedBy>Бойцов А.А.</cp:lastModifiedBy>
  <dcterms:created xsi:type="dcterms:W3CDTF">2026-02-04T06:01:42Z</dcterms:created>
  <dcterms:modified xsi:type="dcterms:W3CDTF">2026-02-04T10:08:17Z</dcterms:modified>
</cp:coreProperties>
</file>